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билборды'!$A$1:$P$1</definedName>
  </definedNames>
  <calcPr calcId="162913" iterate="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11" i="4" l="1"/>
  <c r="N11" i="4" s="1"/>
  <c r="O11" i="4" s="1"/>
  <c r="L10" i="4"/>
  <c r="N10" i="4" s="1"/>
  <c r="O10" i="4" s="1"/>
  <c r="L9" i="4"/>
  <c r="N9" i="4" s="1"/>
  <c r="O9" i="4" s="1"/>
  <c r="L8" i="4"/>
  <c r="N8" i="4" s="1"/>
  <c r="O8" i="4" s="1"/>
  <c r="L7" i="4"/>
  <c r="N7" i="4" s="1"/>
  <c r="O7" i="4" s="1"/>
  <c r="L6" i="4"/>
  <c r="N6" i="4" s="1"/>
  <c r="O6" i="4" s="1"/>
  <c r="L5" i="4"/>
  <c r="N5" i="4" s="1"/>
  <c r="O5" i="4" s="1"/>
  <c r="L4" i="4"/>
  <c r="N4" i="4" s="1"/>
  <c r="O4" i="4" s="1"/>
  <c r="L3" i="4"/>
  <c r="N3" i="4" s="1"/>
  <c r="O3" i="4" s="1"/>
  <c r="L2" i="4" l="1"/>
  <c r="N2" i="4" s="1"/>
  <c r="O2" i="4" s="1"/>
</calcChain>
</file>

<file path=xl/sharedStrings.xml><?xml version="1.0" encoding="utf-8"?>
<sst xmlns="http://schemas.openxmlformats.org/spreadsheetml/2006/main" count="116" uniqueCount="42">
  <si>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</si>
  <si>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</si>
  <si>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</si>
  <si>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</si>
  <si>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</si>
  <si>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</si>
  <si>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</si>
  <si>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</si>
  <si>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</si>
  <si>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</si>
  <si>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</si>
  <si>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</si>
  <si>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</si>
  <si>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</si>
  <si>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</si>
  <si>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</si>
  <si>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</si>
  <si>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</si>
  <si>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Великий Новгород</t>
  </si>
  <si>
    <t>Цифровой билборд</t>
  </si>
  <si>
    <t>Б. Московская, 59 ДНС</t>
  </si>
  <si>
    <t>Б.Санкт-Петербургская, 43 на виадук ТОП-МЕСТО</t>
  </si>
  <si>
    <t>Б.Санкт-Петербургская, 43 с виадука ТОП-МЕСТО</t>
  </si>
  <si>
    <t>Б.Санкт-Петербургская, 51 ТОП-МЕСТО</t>
  </si>
  <si>
    <t>Б.Санкт-Петербургская, 124</t>
  </si>
  <si>
    <t>Державина, 1</t>
  </si>
  <si>
    <t>Московская / Державина</t>
  </si>
  <si>
    <t>Октябрьская / Белова ТОП-МЕСТО</t>
  </si>
  <si>
    <t>Октябрьская, 17 / Нехинская ТОП-МЕСТО</t>
  </si>
  <si>
    <t>Псковская, 6</t>
  </si>
  <si>
    <t>3х6</t>
  </si>
  <si>
    <t>Б</t>
  </si>
  <si>
    <t>58.540348, 31.302076</t>
  </si>
  <si>
    <t>58.543030, 31.261254</t>
  </si>
  <si>
    <t>58.550371, 31.266471</t>
  </si>
  <si>
    <t>58.564662, 31.278398</t>
  </si>
  <si>
    <t>58.546064, 31.304522</t>
  </si>
  <si>
    <t>58.532828, 31.326543</t>
  </si>
  <si>
    <t>58.523170, 31.250132</t>
  </si>
  <si>
    <t>58.523624, 31.249880</t>
  </si>
  <si>
    <t>58.522706, 31.257200</t>
  </si>
  <si>
    <t>ПН-ВС: с 00:00 до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</si>
</sst>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SeFBjj" TargetMode="External"/><Relationship Id="rId13" Type="http://schemas.openxmlformats.org/officeDocument/2006/relationships/hyperlink" Target="https://disk.yandex.ru/i/tTFE4sLlfi6OYA" TargetMode="External"/><Relationship Id="rId18" Type="http://schemas.openxmlformats.org/officeDocument/2006/relationships/hyperlink" Target="https://disk.yandex.ru/i/rCNJlNnVW0sv_A" TargetMode="External"/><Relationship Id="rId3" Type="http://schemas.openxmlformats.org/officeDocument/2006/relationships/hyperlink" Target="https://yandex.ru/maps/-/CLSeBDj7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LSeFUn8" TargetMode="External"/><Relationship Id="rId12" Type="http://schemas.openxmlformats.org/officeDocument/2006/relationships/hyperlink" Target="https://disk.yandex.ru/i/fhWdxhWzGlrnVQ" TargetMode="External"/><Relationship Id="rId17" Type="http://schemas.openxmlformats.org/officeDocument/2006/relationships/hyperlink" Target="https://disk.yandex.ru/i/CFUfsjgab-xPTQ" TargetMode="External"/><Relationship Id="rId2" Type="http://schemas.openxmlformats.org/officeDocument/2006/relationships/hyperlink" Target="https://yandex.ru/maps/-/CLSeBDj7" TargetMode="External"/><Relationship Id="rId16" Type="http://schemas.openxmlformats.org/officeDocument/2006/relationships/hyperlink" Target="https://disk.yandex.ru/i/9NEH1vvVwSvzxg" TargetMode="External"/><Relationship Id="rId20" Type="http://schemas.openxmlformats.org/officeDocument/2006/relationships/hyperlink" Target="https://disk.yandex.ru/i/z8v1nbTrrCyM0g" TargetMode="External"/><Relationship Id="rId1" Type="http://schemas.openxmlformats.org/officeDocument/2006/relationships/hyperlink" Target="58.540348,%2031.302076" TargetMode="External"/><Relationship Id="rId6" Type="http://schemas.openxmlformats.org/officeDocument/2006/relationships/hyperlink" Target="https://yandex.ru/maps/-/CLSeFIiL" TargetMode="External"/><Relationship Id="rId11" Type="http://schemas.openxmlformats.org/officeDocument/2006/relationships/hyperlink" Target="https://disk.yandex.ru/i/7tDW-O_qiS0GGg" TargetMode="External"/><Relationship Id="rId24" Type="http://schemas.microsoft.com/office/2017/10/relationships/threadedComment" Target="../threadedComments/threadedComment1.xml"/><Relationship Id="rId5" Type="http://schemas.openxmlformats.org/officeDocument/2006/relationships/hyperlink" Target="https://yandex.ru/maps/-/CLSeB2jG" TargetMode="External"/><Relationship Id="rId15" Type="http://schemas.openxmlformats.org/officeDocument/2006/relationships/hyperlink" Target="https://disk.yandex.ru/i/4LcE2huiyBEZyg" TargetMode="External"/><Relationship Id="rId10" Type="http://schemas.openxmlformats.org/officeDocument/2006/relationships/hyperlink" Target="https://yandex.ru/maps/-/CLSeFZpU" TargetMode="External"/><Relationship Id="rId19" Type="http://schemas.openxmlformats.org/officeDocument/2006/relationships/hyperlink" Target="https://disk.yandex.ru/i/gbhrFDHRCuJjnA" TargetMode="External"/><Relationship Id="rId4" Type="http://schemas.openxmlformats.org/officeDocument/2006/relationships/hyperlink" Target="https://yandex.ru/maps/-/CLSeBT5u" TargetMode="External"/><Relationship Id="rId9" Type="http://schemas.openxmlformats.org/officeDocument/2006/relationships/hyperlink" Target="https://yandex.ru/maps/-/CLSeFRYJ" TargetMode="External"/><Relationship Id="rId14" Type="http://schemas.openxmlformats.org/officeDocument/2006/relationships/hyperlink" Target="https://disk.yandex.ru/i/7Pjygws-5z3r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5.28515625" style="2" customWidth="1"/>
    <col min="5" max="5" width="15.7109375" style="2" customWidth="1"/>
    <col min="6" max="6" width="17" style="2" customWidth="1"/>
    <col min="7" max="7" width="17.42578125" style="2" customWidth="1"/>
    <col min="8" max="8" width="19" style="2" customWidth="1"/>
    <col min="9" max="9" width="19.5703125" style="1" customWidth="1"/>
    <col min="10" max="10" width="21.42578125" style="1" customWidth="1"/>
    <col min="11" max="11" width="19.85546875" style="1" customWidth="1"/>
    <col min="12" max="12" width="19.5703125" style="1" customWidth="1"/>
    <col min="13" max="13" width="21.140625" style="1" customWidth="1"/>
    <col min="14" max="14" width="21.85546875" style="1" customWidth="1"/>
    <col min="15" max="15" width="18.85546875" style="3" customWidth="1"/>
    <col min="16" max="16" width="23.85546875" style="3" customWidth="1"/>
    <col min="17" max="16384" width="9.140625" style="1"/>
  </cols>
  <sheetData>
    <row r="1" spans="1:16" s="2" customFormat="1" x14ac:dyDescent="0.25">
      <c r="A1" s="4" t="s">
        <v>0</v>
      </c>
      <c r="B1" s="4" t="s">
        <v>6</v>
      </c>
      <c r="C1" s="4" t="s">
        <v>1</v>
      </c>
      <c r="D1" s="4" t="s">
        <v>7</v>
      </c>
      <c r="E1" s="4" t="s">
        <v>11</v>
      </c>
      <c r="F1" s="12" t="s">
        <v>15</v>
      </c>
      <c r="G1" s="12" t="s">
        <v>2</v>
      </c>
      <c r="H1" s="12" t="s">
        <v>9</v>
      </c>
      <c r="I1" s="4" t="s">
        <v>10</v>
      </c>
      <c r="J1" s="12" t="s">
        <v>17</v>
      </c>
      <c r="K1" s="12" t="s">
        <v>16</v>
      </c>
      <c r="L1" s="4" t="s">
        <v>5</v>
      </c>
      <c r="M1" s="12" t="s">
        <v>13</v>
      </c>
      <c r="N1" s="4" t="s">
        <v>3</v>
      </c>
      <c r="O1" s="5" t="s">
        <v>4</v>
      </c>
      <c r="P1" s="4" t="s">
        <v>12</v>
      </c>
    </row>
    <row r="2" spans="1:16" ht="25.5" x14ac:dyDescent="0.25">
      <c r="A2" s="6" t="s">
        <v>18</v>
      </c>
      <c r="B2" s="6" t="s">
        <v>19</v>
      </c>
      <c r="C2" s="9" t="s">
        <v>20</v>
      </c>
      <c r="D2" s="10" t="s">
        <v>7</v>
      </c>
      <c r="E2" s="10" t="s">
        <v>11</v>
      </c>
      <c r="F2" s="7" t="s">
        <v>30</v>
      </c>
      <c r="G2" s="7" t="s">
        <v>8</v>
      </c>
      <c r="H2" s="13" t="s">
        <v>14</v>
      </c>
      <c r="I2" s="7">
        <v>5</v>
      </c>
      <c r="J2" s="7">
        <v>30</v>
      </c>
      <c r="K2" s="14" t="s">
        <v>41</v>
      </c>
      <c r="L2" s="7">
        <f t="shared" ref="L2" si="0">15*J2</f>
        <v>450</v>
      </c>
      <c r="M2" s="7">
        <v>15</v>
      </c>
      <c r="N2" s="7">
        <f t="shared" ref="N2" si="1">L2*M2</f>
        <v>6750</v>
      </c>
      <c r="O2" s="8">
        <f>(0.25*N2)*I2</f>
        <v>8437.5</v>
      </c>
      <c r="P2" s="11" t="s">
        <v>32</v>
      </c>
    </row>
    <row r="3" spans="1:16" ht="25.5" x14ac:dyDescent="0.25">
      <c r="A3" s="6" t="s">
        <v>18</v>
      </c>
      <c r="B3" s="6" t="s">
        <v>19</v>
      </c>
      <c r="C3" s="9" t="s">
        <v>21</v>
      </c>
      <c r="D3" s="10" t="s">
        <v>7</v>
      </c>
      <c r="E3" s="10" t="s">
        <v>11</v>
      </c>
      <c r="F3" s="7" t="s">
        <v>30</v>
      </c>
      <c r="G3" s="7" t="s">
        <v>8</v>
      </c>
      <c r="H3" s="13" t="s">
        <v>14</v>
      </c>
      <c r="I3" s="7">
        <v>5</v>
      </c>
      <c r="J3" s="7">
        <v>30</v>
      </c>
      <c r="K3" s="14" t="s">
        <v>41</v>
      </c>
      <c r="L3" s="7">
        <f t="shared" ref="L3:L11" si="2">15*J3</f>
        <v>450</v>
      </c>
      <c r="M3" s="7">
        <v>15</v>
      </c>
      <c r="N3" s="7">
        <f t="shared" ref="N3:N11" si="3">L3*M3</f>
        <v>6750</v>
      </c>
      <c r="O3" s="8">
        <f t="shared" ref="O3:O11" si="4">(0.25*N3)*I3</f>
        <v>8437.5</v>
      </c>
      <c r="P3" s="15" t="s">
        <v>33</v>
      </c>
    </row>
    <row r="4" spans="1:16" ht="25.5" x14ac:dyDescent="0.25">
      <c r="A4" s="6" t="s">
        <v>18</v>
      </c>
      <c r="B4" s="6" t="s">
        <v>19</v>
      </c>
      <c r="C4" s="9" t="s">
        <v>22</v>
      </c>
      <c r="D4" s="10" t="s">
        <v>7</v>
      </c>
      <c r="E4" s="10" t="s">
        <v>11</v>
      </c>
      <c r="F4" s="7" t="s">
        <v>30</v>
      </c>
      <c r="G4" s="9" t="s">
        <v>31</v>
      </c>
      <c r="H4" s="13" t="s">
        <v>14</v>
      </c>
      <c r="I4" s="7">
        <v>5</v>
      </c>
      <c r="J4" s="7">
        <v>30</v>
      </c>
      <c r="K4" s="14" t="s">
        <v>41</v>
      </c>
      <c r="L4" s="7">
        <f t="shared" si="2"/>
        <v>450</v>
      </c>
      <c r="M4" s="7">
        <v>15</v>
      </c>
      <c r="N4" s="7">
        <f t="shared" si="3"/>
        <v>6750</v>
      </c>
      <c r="O4" s="8">
        <f t="shared" si="4"/>
        <v>8437.5</v>
      </c>
      <c r="P4" s="15" t="s">
        <v>33</v>
      </c>
    </row>
    <row r="5" spans="1:16" ht="25.5" x14ac:dyDescent="0.25">
      <c r="A5" s="6" t="s">
        <v>18</v>
      </c>
      <c r="B5" s="6" t="s">
        <v>19</v>
      </c>
      <c r="C5" s="9" t="s">
        <v>23</v>
      </c>
      <c r="D5" s="10" t="s">
        <v>7</v>
      </c>
      <c r="E5" s="10" t="s">
        <v>11</v>
      </c>
      <c r="F5" s="7" t="s">
        <v>30</v>
      </c>
      <c r="G5" s="7" t="s">
        <v>8</v>
      </c>
      <c r="H5" s="13" t="s">
        <v>14</v>
      </c>
      <c r="I5" s="7">
        <v>5</v>
      </c>
      <c r="J5" s="7">
        <v>30</v>
      </c>
      <c r="K5" s="14" t="s">
        <v>41</v>
      </c>
      <c r="L5" s="7">
        <f t="shared" si="2"/>
        <v>450</v>
      </c>
      <c r="M5" s="7">
        <v>15</v>
      </c>
      <c r="N5" s="7">
        <f t="shared" si="3"/>
        <v>6750</v>
      </c>
      <c r="O5" s="8">
        <f t="shared" si="4"/>
        <v>8437.5</v>
      </c>
      <c r="P5" s="15" t="s">
        <v>34</v>
      </c>
    </row>
    <row r="6" spans="1:16" ht="25.5" x14ac:dyDescent="0.25">
      <c r="A6" s="6" t="s">
        <v>18</v>
      </c>
      <c r="B6" s="6" t="s">
        <v>19</v>
      </c>
      <c r="C6" s="9" t="s">
        <v>24</v>
      </c>
      <c r="D6" s="10" t="s">
        <v>7</v>
      </c>
      <c r="E6" s="10" t="s">
        <v>11</v>
      </c>
      <c r="F6" s="7" t="s">
        <v>30</v>
      </c>
      <c r="G6" s="7" t="s">
        <v>8</v>
      </c>
      <c r="H6" s="13" t="s">
        <v>14</v>
      </c>
      <c r="I6" s="7">
        <v>5</v>
      </c>
      <c r="J6" s="7">
        <v>30</v>
      </c>
      <c r="K6" s="14" t="s">
        <v>41</v>
      </c>
      <c r="L6" s="7">
        <f t="shared" si="2"/>
        <v>450</v>
      </c>
      <c r="M6" s="7">
        <v>15</v>
      </c>
      <c r="N6" s="7">
        <f t="shared" si="3"/>
        <v>6750</v>
      </c>
      <c r="O6" s="8">
        <f t="shared" si="4"/>
        <v>8437.5</v>
      </c>
      <c r="P6" s="15" t="s">
        <v>35</v>
      </c>
    </row>
    <row r="7" spans="1:16" ht="25.5" x14ac:dyDescent="0.25">
      <c r="A7" s="6" t="s">
        <v>18</v>
      </c>
      <c r="B7" s="6" t="s">
        <v>19</v>
      </c>
      <c r="C7" s="9" t="s">
        <v>25</v>
      </c>
      <c r="D7" s="10" t="s">
        <v>7</v>
      </c>
      <c r="E7" s="10" t="s">
        <v>11</v>
      </c>
      <c r="F7" s="7" t="s">
        <v>30</v>
      </c>
      <c r="G7" s="7" t="s">
        <v>8</v>
      </c>
      <c r="H7" s="13" t="s">
        <v>14</v>
      </c>
      <c r="I7" s="7">
        <v>5</v>
      </c>
      <c r="J7" s="7">
        <v>30</v>
      </c>
      <c r="K7" s="14" t="s">
        <v>41</v>
      </c>
      <c r="L7" s="7">
        <f t="shared" si="2"/>
        <v>450</v>
      </c>
      <c r="M7" s="7">
        <v>15</v>
      </c>
      <c r="N7" s="7">
        <f t="shared" si="3"/>
        <v>6750</v>
      </c>
      <c r="O7" s="8">
        <f t="shared" si="4"/>
        <v>8437.5</v>
      </c>
      <c r="P7" s="15" t="s">
        <v>36</v>
      </c>
    </row>
    <row r="8" spans="1:16" ht="25.5" x14ac:dyDescent="0.25">
      <c r="A8" s="6" t="s">
        <v>18</v>
      </c>
      <c r="B8" s="6" t="s">
        <v>19</v>
      </c>
      <c r="C8" s="9" t="s">
        <v>26</v>
      </c>
      <c r="D8" s="10" t="s">
        <v>7</v>
      </c>
      <c r="E8" s="10" t="s">
        <v>11</v>
      </c>
      <c r="F8" s="7" t="s">
        <v>30</v>
      </c>
      <c r="G8" s="7" t="s">
        <v>8</v>
      </c>
      <c r="H8" s="13" t="s">
        <v>14</v>
      </c>
      <c r="I8" s="7">
        <v>5</v>
      </c>
      <c r="J8" s="7">
        <v>30</v>
      </c>
      <c r="K8" s="14" t="s">
        <v>41</v>
      </c>
      <c r="L8" s="7">
        <f t="shared" si="2"/>
        <v>450</v>
      </c>
      <c r="M8" s="7">
        <v>15</v>
      </c>
      <c r="N8" s="7">
        <f t="shared" si="3"/>
        <v>6750</v>
      </c>
      <c r="O8" s="8">
        <f t="shared" si="4"/>
        <v>8437.5</v>
      </c>
      <c r="P8" s="15" t="s">
        <v>37</v>
      </c>
    </row>
    <row r="9" spans="1:16" ht="25.5" x14ac:dyDescent="0.25">
      <c r="A9" s="6" t="s">
        <v>18</v>
      </c>
      <c r="B9" s="6" t="s">
        <v>19</v>
      </c>
      <c r="C9" s="9" t="s">
        <v>27</v>
      </c>
      <c r="D9" s="10" t="s">
        <v>7</v>
      </c>
      <c r="E9" s="10" t="s">
        <v>11</v>
      </c>
      <c r="F9" s="7" t="s">
        <v>30</v>
      </c>
      <c r="G9" s="7" t="s">
        <v>8</v>
      </c>
      <c r="H9" s="13" t="s">
        <v>14</v>
      </c>
      <c r="I9" s="7">
        <v>5</v>
      </c>
      <c r="J9" s="7">
        <v>30</v>
      </c>
      <c r="K9" s="14" t="s">
        <v>41</v>
      </c>
      <c r="L9" s="7">
        <f t="shared" si="2"/>
        <v>450</v>
      </c>
      <c r="M9" s="7">
        <v>15</v>
      </c>
      <c r="N9" s="7">
        <f t="shared" si="3"/>
        <v>6750</v>
      </c>
      <c r="O9" s="8">
        <f t="shared" si="4"/>
        <v>8437.5</v>
      </c>
      <c r="P9" s="15" t="s">
        <v>38</v>
      </c>
    </row>
    <row r="10" spans="1:16" ht="25.5" x14ac:dyDescent="0.25">
      <c r="A10" s="6" t="s">
        <v>18</v>
      </c>
      <c r="B10" s="6" t="s">
        <v>19</v>
      </c>
      <c r="C10" s="9" t="s">
        <v>28</v>
      </c>
      <c r="D10" s="10" t="s">
        <v>7</v>
      </c>
      <c r="E10" s="10" t="s">
        <v>11</v>
      </c>
      <c r="F10" s="7" t="s">
        <v>30</v>
      </c>
      <c r="G10" s="7" t="s">
        <v>8</v>
      </c>
      <c r="H10" s="13" t="s">
        <v>14</v>
      </c>
      <c r="I10" s="7">
        <v>5</v>
      </c>
      <c r="J10" s="7">
        <v>30</v>
      </c>
      <c r="K10" s="14" t="s">
        <v>41</v>
      </c>
      <c r="L10" s="7">
        <f t="shared" si="2"/>
        <v>450</v>
      </c>
      <c r="M10" s="7">
        <v>15</v>
      </c>
      <c r="N10" s="7">
        <f t="shared" si="3"/>
        <v>6750</v>
      </c>
      <c r="O10" s="8">
        <f t="shared" si="4"/>
        <v>8437.5</v>
      </c>
      <c r="P10" s="15" t="s">
        <v>39</v>
      </c>
    </row>
    <row r="11" spans="1:16" ht="25.5" x14ac:dyDescent="0.25">
      <c r="A11" s="6" t="s">
        <v>18</v>
      </c>
      <c r="B11" s="6" t="s">
        <v>19</v>
      </c>
      <c r="C11" s="9" t="s">
        <v>29</v>
      </c>
      <c r="D11" s="10" t="s">
        <v>7</v>
      </c>
      <c r="E11" s="10" t="s">
        <v>11</v>
      </c>
      <c r="F11" s="7" t="s">
        <v>30</v>
      </c>
      <c r="G11" s="7" t="s">
        <v>8</v>
      </c>
      <c r="H11" s="13" t="s">
        <v>14</v>
      </c>
      <c r="I11" s="7">
        <v>5</v>
      </c>
      <c r="J11" s="7">
        <v>30</v>
      </c>
      <c r="K11" s="14" t="s">
        <v>41</v>
      </c>
      <c r="L11" s="7">
        <f t="shared" si="2"/>
        <v>450</v>
      </c>
      <c r="M11" s="7">
        <v>15</v>
      </c>
      <c r="N11" s="7">
        <f t="shared" si="3"/>
        <v>6750</v>
      </c>
      <c r="O11" s="8">
        <f t="shared" si="4"/>
        <v>8437.5</v>
      </c>
      <c r="P11" s="15" t="s">
        <v>40</v>
      </c>
    </row>
  </sheetData>
  <autoFilter ref="A1:P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D2" r:id="rId11"/>
    <hyperlink ref="D11" r:id="rId12"/>
    <hyperlink ref="D3" r:id="rId13"/>
    <hyperlink ref="D4" r:id="rId14"/>
    <hyperlink ref="D5" r:id="rId15"/>
    <hyperlink ref="D6" r:id="rId16"/>
    <hyperlink ref="D7" r:id="rId17"/>
    <hyperlink ref="D8" r:id="rId18"/>
    <hyperlink ref="D9" r:id="rId19"/>
    <hyperlink ref="D10" r:id="rId20"/>
  </hyperlinks>
  <pageMargins left="0.7" right="0.7" top="0.75" bottom="0.75" header="0.3" footer="0.3"/>
  <pageSetup paperSize="9" orientation="portrait" horizontalDpi="300" verticalDpi="30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2026-01-02T16:21:10Z</dcterms:modified>
</cp:coreProperties>
</file>