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Медиафасады!$A$1:$O$2</definedName>
    <definedName name="OLE_LINK1" localSheetId="0">Медиафасады!#REF!</definedName>
  </definedNames>
  <calcPr calcId="162913" iterate="1"/>
</workbook>
</file>

<file path=xl/calcChain.xml><?xml version="1.0" encoding="utf-8"?>
<calcChain xmlns="http://schemas.openxmlformats.org/spreadsheetml/2006/main">
  <c r="N3" i="4" l="1"/>
  <c r="N4" i="4"/>
  <c r="N5" i="4"/>
  <c r="N2" i="4"/>
  <c r="K5" i="4" l="1"/>
  <c r="M5" i="4" s="1"/>
  <c r="K4" i="4"/>
  <c r="M4" i="4" s="1"/>
  <c r="K3" i="4"/>
  <c r="M3" i="4" s="1"/>
  <c r="K2" i="4" l="1"/>
  <c r="M2" i="4" l="1"/>
</calcChain>
</file>

<file path=xl/sharedStrings.xml><?xml version="1.0" encoding="utf-8"?>
<sst xmlns="http://schemas.openxmlformats.org/spreadsheetml/2006/main" count="51" uniqueCount="22">
  <si>
    <t>Город</t>
  </si>
  <si>
    <t>Адрес</t>
  </si>
  <si>
    <t>Сторона</t>
  </si>
  <si>
    <t>Выходов за период</t>
  </si>
  <si>
    <t>А</t>
  </si>
  <si>
    <t>Период, дней</t>
  </si>
  <si>
    <t>Выходов в день</t>
  </si>
  <si>
    <t>Конструкция</t>
  </si>
  <si>
    <t>Великий Новгород</t>
  </si>
  <si>
    <t>ТРЦ Славянская ярмарка (Пр. А. Корсунова)</t>
  </si>
  <si>
    <t>Фото</t>
  </si>
  <si>
    <t>Ролик, сек.</t>
  </si>
  <si>
    <t>Код</t>
  </si>
  <si>
    <t>ВНВ-3</t>
  </si>
  <si>
    <t>Выходов в час</t>
  </si>
  <si>
    <t>2.75х4.75</t>
  </si>
  <si>
    <t>Аренда за период</t>
  </si>
  <si>
    <t>Формат, м.</t>
  </si>
  <si>
    <t>Карта</t>
  </si>
  <si>
    <t>Координаты</t>
  </si>
  <si>
    <t>58.544843, 31.244536</t>
  </si>
  <si>
    <t>Медиафасад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</si>
</sst>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4v0jr" TargetMode="External"/><Relationship Id="rId3" Type="http://schemas.openxmlformats.org/officeDocument/2006/relationships/hyperlink" Target="https://disk.yandex.ru/i/rALXmmQ6neJqXQ" TargetMode="External"/><Relationship Id="rId7" Type="http://schemas.openxmlformats.org/officeDocument/2006/relationships/hyperlink" Target="https://disk.yandex.ru/i/rALXmmQ6neJqXQ" TargetMode="External"/><Relationship Id="rId2" Type="http://schemas.openxmlformats.org/officeDocument/2006/relationships/hyperlink" Target="https://yandex.ru/maps/-/CDX4v0jr" TargetMode="External"/><Relationship Id="rId1" Type="http://schemas.openxmlformats.org/officeDocument/2006/relationships/hyperlink" Target="https://disk.yandex.ru/i/rALXmmQ6neJqXQ" TargetMode="External"/><Relationship Id="rId6" Type="http://schemas.openxmlformats.org/officeDocument/2006/relationships/hyperlink" Target="https://yandex.ru/maps/-/CDX4v0jr" TargetMode="External"/><Relationship Id="rId5" Type="http://schemas.openxmlformats.org/officeDocument/2006/relationships/hyperlink" Target="https://disk.yandex.ru/i/rALXmmQ6neJqXQ" TargetMode="External"/><Relationship Id="rId4" Type="http://schemas.openxmlformats.org/officeDocument/2006/relationships/hyperlink" Target="https://yandex.ru/maps/-/CDX4v0j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C2" sqref="C2"/>
    </sheetView>
  </sheetViews>
  <sheetFormatPr defaultRowHeight="12.75" x14ac:dyDescent="0.25"/>
  <cols>
    <col min="1" max="1" width="20.7109375" style="1" customWidth="1"/>
    <col min="2" max="2" width="19.85546875" style="1" customWidth="1"/>
    <col min="3" max="3" width="26" style="1" customWidth="1"/>
    <col min="4" max="4" width="14" style="1" customWidth="1"/>
    <col min="5" max="5" width="14.28515625" style="1" customWidth="1"/>
    <col min="6" max="6" width="16.5703125" style="1" customWidth="1"/>
    <col min="7" max="8" width="14.140625" style="1" customWidth="1"/>
    <col min="9" max="9" width="17.85546875" style="1" customWidth="1"/>
    <col min="10" max="10" width="21" style="1" customWidth="1"/>
    <col min="11" max="11" width="20.140625" style="1" customWidth="1"/>
    <col min="12" max="12" width="19.85546875" style="1" customWidth="1"/>
    <col min="13" max="13" width="23.5703125" style="1" customWidth="1"/>
    <col min="14" max="14" width="22.85546875" style="2" customWidth="1"/>
    <col min="15" max="15" width="20.42578125" style="2" customWidth="1"/>
    <col min="16" max="16384" width="9.140625" style="1"/>
  </cols>
  <sheetData>
    <row r="1" spans="1:15" s="3" customFormat="1" x14ac:dyDescent="0.25">
      <c r="A1" s="4" t="s">
        <v>0</v>
      </c>
      <c r="B1" s="4" t="s">
        <v>7</v>
      </c>
      <c r="C1" s="4" t="s">
        <v>1</v>
      </c>
      <c r="D1" s="4" t="s">
        <v>10</v>
      </c>
      <c r="E1" s="4" t="s">
        <v>18</v>
      </c>
      <c r="F1" s="4" t="s">
        <v>17</v>
      </c>
      <c r="G1" s="4" t="s">
        <v>2</v>
      </c>
      <c r="H1" s="4" t="s">
        <v>12</v>
      </c>
      <c r="I1" s="4" t="s">
        <v>11</v>
      </c>
      <c r="J1" s="4" t="s">
        <v>14</v>
      </c>
      <c r="K1" s="4" t="s">
        <v>6</v>
      </c>
      <c r="L1" s="4" t="s">
        <v>5</v>
      </c>
      <c r="M1" s="4" t="s">
        <v>3</v>
      </c>
      <c r="N1" s="5" t="s">
        <v>16</v>
      </c>
      <c r="O1" s="4" t="s">
        <v>19</v>
      </c>
    </row>
    <row r="2" spans="1:15" ht="25.5" x14ac:dyDescent="0.25">
      <c r="A2" s="6" t="s">
        <v>8</v>
      </c>
      <c r="B2" s="6" t="s">
        <v>21</v>
      </c>
      <c r="C2" s="7" t="s">
        <v>9</v>
      </c>
      <c r="D2" s="8" t="s">
        <v>10</v>
      </c>
      <c r="E2" s="8" t="s">
        <v>18</v>
      </c>
      <c r="F2" s="6" t="s">
        <v>15</v>
      </c>
      <c r="G2" s="6" t="s">
        <v>4</v>
      </c>
      <c r="H2" s="6" t="s">
        <v>13</v>
      </c>
      <c r="I2" s="6">
        <v>15</v>
      </c>
      <c r="J2" s="6">
        <v>6</v>
      </c>
      <c r="K2" s="6">
        <f t="shared" ref="K2" si="0">17*J2</f>
        <v>102</v>
      </c>
      <c r="L2" s="6">
        <v>30</v>
      </c>
      <c r="M2" s="6">
        <f t="shared" ref="M2" si="1">L2*K2</f>
        <v>3060</v>
      </c>
      <c r="N2" s="9">
        <f>1.2*I2*M2</f>
        <v>55080</v>
      </c>
      <c r="O2" s="6" t="s">
        <v>20</v>
      </c>
    </row>
    <row r="3" spans="1:15" ht="25.5" x14ac:dyDescent="0.25">
      <c r="A3" s="6" t="s">
        <v>8</v>
      </c>
      <c r="B3" s="6" t="s">
        <v>21</v>
      </c>
      <c r="C3" s="7" t="s">
        <v>9</v>
      </c>
      <c r="D3" s="8" t="s">
        <v>10</v>
      </c>
      <c r="E3" s="8" t="s">
        <v>18</v>
      </c>
      <c r="F3" s="6" t="s">
        <v>15</v>
      </c>
      <c r="G3" s="6" t="s">
        <v>4</v>
      </c>
      <c r="H3" s="6" t="s">
        <v>13</v>
      </c>
      <c r="I3" s="6">
        <v>15</v>
      </c>
      <c r="J3" s="6">
        <v>12</v>
      </c>
      <c r="K3" s="6">
        <f t="shared" ref="K3" si="2">17*J3</f>
        <v>204</v>
      </c>
      <c r="L3" s="6">
        <v>30</v>
      </c>
      <c r="M3" s="6">
        <f t="shared" ref="M3" si="3">L3*K3</f>
        <v>6120</v>
      </c>
      <c r="N3" s="9">
        <f t="shared" ref="N3:N5" si="4">1.2*I3*M3</f>
        <v>110160</v>
      </c>
      <c r="O3" s="6" t="s">
        <v>20</v>
      </c>
    </row>
    <row r="4" spans="1:15" ht="25.5" x14ac:dyDescent="0.25">
      <c r="A4" s="6" t="s">
        <v>8</v>
      </c>
      <c r="B4" s="6" t="s">
        <v>21</v>
      </c>
      <c r="C4" s="7" t="s">
        <v>9</v>
      </c>
      <c r="D4" s="8" t="s">
        <v>10</v>
      </c>
      <c r="E4" s="8" t="s">
        <v>18</v>
      </c>
      <c r="F4" s="6" t="s">
        <v>15</v>
      </c>
      <c r="G4" s="6" t="s">
        <v>4</v>
      </c>
      <c r="H4" s="6" t="s">
        <v>13</v>
      </c>
      <c r="I4" s="6">
        <v>15</v>
      </c>
      <c r="J4" s="6">
        <v>20</v>
      </c>
      <c r="K4" s="6">
        <f t="shared" ref="K4" si="5">17*J4</f>
        <v>340</v>
      </c>
      <c r="L4" s="6">
        <v>30</v>
      </c>
      <c r="M4" s="6">
        <f t="shared" ref="M4" si="6">L4*K4</f>
        <v>10200</v>
      </c>
      <c r="N4" s="9">
        <f t="shared" si="4"/>
        <v>183600</v>
      </c>
      <c r="O4" s="6" t="s">
        <v>20</v>
      </c>
    </row>
    <row r="5" spans="1:15" ht="25.5" x14ac:dyDescent="0.25">
      <c r="A5" s="6" t="s">
        <v>8</v>
      </c>
      <c r="B5" s="6" t="s">
        <v>21</v>
      </c>
      <c r="C5" s="7" t="s">
        <v>9</v>
      </c>
      <c r="D5" s="8" t="s">
        <v>10</v>
      </c>
      <c r="E5" s="8" t="s">
        <v>18</v>
      </c>
      <c r="F5" s="6" t="s">
        <v>15</v>
      </c>
      <c r="G5" s="6" t="s">
        <v>4</v>
      </c>
      <c r="H5" s="6" t="s">
        <v>13</v>
      </c>
      <c r="I5" s="6">
        <v>15</v>
      </c>
      <c r="J5" s="6">
        <v>60</v>
      </c>
      <c r="K5" s="6">
        <f t="shared" ref="K5" si="7">17*J5</f>
        <v>1020</v>
      </c>
      <c r="L5" s="6">
        <v>30</v>
      </c>
      <c r="M5" s="6">
        <f t="shared" ref="M5" si="8">L5*K5</f>
        <v>30600</v>
      </c>
      <c r="N5" s="9">
        <f t="shared" si="4"/>
        <v>550800</v>
      </c>
      <c r="O5" s="6" t="s">
        <v>20</v>
      </c>
    </row>
  </sheetData>
  <autoFilter ref="A1:O2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2026-01-02T16:10:27Z</dcterms:modified>
</cp:coreProperties>
</file>