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Видеоэкраны!$A$1:$O$14</definedName>
  </definedNames>
  <calcPr calcId="162913" iterate="1"/>
</workbook>
</file>

<file path=xl/calcChain.xml><?xml version="1.0" encoding="utf-8"?>
<calcChain xmlns="http://schemas.openxmlformats.org/spreadsheetml/2006/main">
  <c r="N4" i="4" l="1"/>
  <c r="M4" i="4"/>
  <c r="K4" i="4"/>
  <c r="N3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2" i="4"/>
  <c r="K6" i="4" l="1"/>
  <c r="M6" i="4" s="1"/>
  <c r="K2" i="4" l="1"/>
  <c r="M2" i="4" s="1"/>
  <c r="K3" i="4"/>
  <c r="K5" i="4"/>
  <c r="K7" i="4"/>
  <c r="M7" i="4" s="1"/>
  <c r="K8" i="4"/>
  <c r="M8" i="4" s="1"/>
  <c r="K9" i="4"/>
  <c r="K10" i="4"/>
  <c r="K11" i="4"/>
  <c r="K12" i="4"/>
  <c r="K13" i="4"/>
  <c r="K14" i="4"/>
  <c r="K15" i="4"/>
  <c r="K16" i="4"/>
  <c r="K17" i="4"/>
  <c r="M17" i="4" l="1"/>
  <c r="M16" i="4"/>
  <c r="M15" i="4"/>
  <c r="M14" i="4" l="1"/>
  <c r="M13" i="4"/>
  <c r="M12" i="4"/>
  <c r="M11" i="4"/>
  <c r="M10" i="4"/>
  <c r="M9" i="4"/>
  <c r="M5" i="4"/>
  <c r="M3" i="4"/>
</calcChain>
</file>

<file path=xl/sharedStrings.xml><?xml version="1.0" encoding="utf-8"?>
<sst xmlns="http://schemas.openxmlformats.org/spreadsheetml/2006/main" count="156" uniqueCount="75">
  <si>
    <t>Город</t>
  </si>
  <si>
    <t>Адрес</t>
  </si>
  <si>
    <t>Сторона</t>
  </si>
  <si>
    <t>Выходов за период</t>
  </si>
  <si>
    <t>А</t>
  </si>
  <si>
    <t>Период, дней</t>
  </si>
  <si>
    <t>Выходов в день</t>
  </si>
  <si>
    <t>Конструкция</t>
  </si>
  <si>
    <t>Видеоэкран</t>
  </si>
  <si>
    <t>Великий Новгород</t>
  </si>
  <si>
    <t>6х8</t>
  </si>
  <si>
    <t>ТСЦ Тетрис (Нехинская, 12)</t>
  </si>
  <si>
    <t>ТСЦ Тетрис (Парковая, 24)</t>
  </si>
  <si>
    <t>ТЦ Волна (Б. Санкт-Петербургская, 39)</t>
  </si>
  <si>
    <t>Промсвязьбанк (Розважа, 15)</t>
  </si>
  <si>
    <t>Вокзальная площадь (Октябрьская, 7)</t>
  </si>
  <si>
    <t>ТРЦ Славянская ярмарка (Пр. А. Корсунова)</t>
  </si>
  <si>
    <t>Новобанк (Наб. р.Гзень, 11)</t>
  </si>
  <si>
    <t>3х5</t>
  </si>
  <si>
    <t>Универмаг ДИЕЗ (Федоровский ручей, 2)</t>
  </si>
  <si>
    <t>Боровичи № 1 (г. Боровичи, Сушанская, 2 в)</t>
  </si>
  <si>
    <t>ФОК Олимп (г. Боровичи, Спасская пл. 4)</t>
  </si>
  <si>
    <t>Хвойная (п.Хвойная, ул.Пионерская, 10)</t>
  </si>
  <si>
    <t>Фото</t>
  </si>
  <si>
    <t>Ролик, сек.</t>
  </si>
  <si>
    <t>Код</t>
  </si>
  <si>
    <t>ВНВ-1</t>
  </si>
  <si>
    <t>ВНВ-3</t>
  </si>
  <si>
    <t>ВНВ-4</t>
  </si>
  <si>
    <t>ВНВ-5</t>
  </si>
  <si>
    <t>ВНВ-6</t>
  </si>
  <si>
    <t>ВНВ-8</t>
  </si>
  <si>
    <t>ВНВ-9</t>
  </si>
  <si>
    <t>ВНВ-10</t>
  </si>
  <si>
    <t>ВНВ-11</t>
  </si>
  <si>
    <t>ВНВ-12</t>
  </si>
  <si>
    <t>ВНВ-13</t>
  </si>
  <si>
    <t>ВНВ-14</t>
  </si>
  <si>
    <t>ВНВ-15</t>
  </si>
  <si>
    <t>ВНВ-16</t>
  </si>
  <si>
    <t>ВНВ-17</t>
  </si>
  <si>
    <t>Выходов в час</t>
  </si>
  <si>
    <t>3х6</t>
  </si>
  <si>
    <t>Б.Санкт-Петербургская Колмово сторона (направление Центр )</t>
  </si>
  <si>
    <t>Б</t>
  </si>
  <si>
    <t>Псковская 17</t>
  </si>
  <si>
    <t>5.9х4.1</t>
  </si>
  <si>
    <t>2.75х4.75</t>
  </si>
  <si>
    <t>14.7х4.18</t>
  </si>
  <si>
    <t>5.76х2.88</t>
  </si>
  <si>
    <t>3х5 (вертикальный)</t>
  </si>
  <si>
    <t>7.68х4.32</t>
  </si>
  <si>
    <t>4х3</t>
  </si>
  <si>
    <t>5х3</t>
  </si>
  <si>
    <t>5х6, 7х9</t>
  </si>
  <si>
    <t>Гипер Лента(Великая, 22А)</t>
  </si>
  <si>
    <t>ВНВ-7</t>
  </si>
  <si>
    <t>Аренда за период</t>
  </si>
  <si>
    <t>ТРЦ Мармелад (Ломоносовая, 29) (2 видеоэкрана)</t>
  </si>
  <si>
    <t>Формат, м.</t>
  </si>
  <si>
    <t>Карта</t>
  </si>
  <si>
    <t>Координаты</t>
  </si>
  <si>
    <t>58.531498, 31.242974</t>
  </si>
  <si>
    <t>58.544843, 31.244536</t>
  </si>
  <si>
    <t>58.525753, 31.279273</t>
  </si>
  <si>
    <t>58.542694, 31.267070</t>
  </si>
  <si>
    <t>58.538899, 31.263427</t>
  </si>
  <si>
    <t>58.546609, 31.299242</t>
  </si>
  <si>
    <t>58.524812, 31.239379</t>
  </si>
  <si>
    <t>58.538350, 31.272651</t>
  </si>
  <si>
    <t>58.523282, 31.285418</t>
  </si>
  <si>
    <t>58.402976, 33.895951</t>
  </si>
  <si>
    <t>58.385775, 33.899254</t>
  </si>
  <si>
    <t>58.527212, 31.252354</t>
  </si>
  <si>
    <t>58.895478, 34.500337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</si>
</sst>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IUsh34Fay9n8Ag" TargetMode="External"/><Relationship Id="rId13" Type="http://schemas.openxmlformats.org/officeDocument/2006/relationships/hyperlink" Target="https://disk.yandex.ru/i/h7_jQJ2cs7NBrw" TargetMode="External"/><Relationship Id="rId18" Type="http://schemas.openxmlformats.org/officeDocument/2006/relationships/hyperlink" Target="https://yandex.ru/maps/-/CDX4v0jr" TargetMode="External"/><Relationship Id="rId26" Type="http://schemas.openxmlformats.org/officeDocument/2006/relationships/hyperlink" Target="https://yandex.ru/maps/-/CDXaML7D" TargetMode="External"/><Relationship Id="rId3" Type="http://schemas.openxmlformats.org/officeDocument/2006/relationships/hyperlink" Target="https://disk.yandex.ru/i/dTqDW1HCrPHVvQ" TargetMode="External"/><Relationship Id="rId21" Type="http://schemas.openxmlformats.org/officeDocument/2006/relationships/hyperlink" Target="https://yandex.ru/maps/-/CDX47NJu" TargetMode="External"/><Relationship Id="rId7" Type="http://schemas.openxmlformats.org/officeDocument/2006/relationships/hyperlink" Target="https://disk.yandex.ru/i/nuRx3_2w3Y0Xrw" TargetMode="External"/><Relationship Id="rId12" Type="http://schemas.openxmlformats.org/officeDocument/2006/relationships/hyperlink" Target="https://disk.yandex.ru/i/InT_WIlM0mU-XQ" TargetMode="External"/><Relationship Id="rId17" Type="http://schemas.openxmlformats.org/officeDocument/2006/relationships/hyperlink" Target="https://yandex.ru/maps/-/CDX4eGKs" TargetMode="External"/><Relationship Id="rId25" Type="http://schemas.openxmlformats.org/officeDocument/2006/relationships/hyperlink" Target="https://yandex.ru/maps/-/CDXaA0yl" TargetMode="External"/><Relationship Id="rId2" Type="http://schemas.openxmlformats.org/officeDocument/2006/relationships/hyperlink" Target="https://disk.yandex.ru/i/rALXmmQ6neJqXQ" TargetMode="External"/><Relationship Id="rId16" Type="http://schemas.openxmlformats.org/officeDocument/2006/relationships/hyperlink" Target="https://disk.yandex.ru/i/W3E_6MwCMXxmdA" TargetMode="External"/><Relationship Id="rId20" Type="http://schemas.openxmlformats.org/officeDocument/2006/relationships/hyperlink" Target="https://yandex.ru/maps/-/CDX4zH1d" TargetMode="External"/><Relationship Id="rId29" Type="http://schemas.openxmlformats.org/officeDocument/2006/relationships/hyperlink" Target="https://yandex.ru/maps/-/CLT1vW6U" TargetMode="External"/><Relationship Id="rId1" Type="http://schemas.openxmlformats.org/officeDocument/2006/relationships/hyperlink" Target="https://disk.yandex.ru/d/LRzgc4c1vhziuw" TargetMode="External"/><Relationship Id="rId6" Type="http://schemas.openxmlformats.org/officeDocument/2006/relationships/hyperlink" Target="https://disk.yandex.ru/i/jASKur9RCJLS9Q" TargetMode="External"/><Relationship Id="rId11" Type="http://schemas.openxmlformats.org/officeDocument/2006/relationships/hyperlink" Target="https://disk.yandex.ru/d/Mat-hwIDWli0sQ" TargetMode="External"/><Relationship Id="rId24" Type="http://schemas.openxmlformats.org/officeDocument/2006/relationships/hyperlink" Target="https://yandex.ru/maps/-/CDXaACPD" TargetMode="External"/><Relationship Id="rId5" Type="http://schemas.openxmlformats.org/officeDocument/2006/relationships/hyperlink" Target="https://disk.yandex.ru/i/otCNsLGistJWrQ" TargetMode="External"/><Relationship Id="rId15" Type="http://schemas.openxmlformats.org/officeDocument/2006/relationships/hyperlink" Target="https://disk.yandex.ru/i/2S1XJ7UAUp0F2A" TargetMode="External"/><Relationship Id="rId23" Type="http://schemas.openxmlformats.org/officeDocument/2006/relationships/hyperlink" Target="https://yandex.ru/maps/-/CDXaAJ6V" TargetMode="External"/><Relationship Id="rId28" Type="http://schemas.openxmlformats.org/officeDocument/2006/relationships/hyperlink" Target="https://yandex.ru/maps/-/CDXeN60v" TargetMode="External"/><Relationship Id="rId10" Type="http://schemas.openxmlformats.org/officeDocument/2006/relationships/hyperlink" Target="https://disk.yandex.ru/i/Usatue2pC4Mt_A" TargetMode="External"/><Relationship Id="rId19" Type="http://schemas.openxmlformats.org/officeDocument/2006/relationships/hyperlink" Target="https://yandex.ru/maps/-/CDX4zV~c" TargetMode="External"/><Relationship Id="rId4" Type="http://schemas.openxmlformats.org/officeDocument/2006/relationships/hyperlink" Target="https://disk.yandex.ru/i/Odh-cdTHb3er2Q" TargetMode="External"/><Relationship Id="rId9" Type="http://schemas.openxmlformats.org/officeDocument/2006/relationships/hyperlink" Target="https://disk.yandex.ru/i/MKeMBUvNa7Q6IA" TargetMode="External"/><Relationship Id="rId14" Type="http://schemas.openxmlformats.org/officeDocument/2006/relationships/hyperlink" Target="https://disk.yandex.ru/i/2V-Cp_WSwfGPDg" TargetMode="External"/><Relationship Id="rId22" Type="http://schemas.openxmlformats.org/officeDocument/2006/relationships/hyperlink" Target="https://yandex.ru/maps/-/CDXaAU7M" TargetMode="External"/><Relationship Id="rId27" Type="http://schemas.openxmlformats.org/officeDocument/2006/relationships/hyperlink" Target="https://yandex.ru/maps/-/CDXaQYz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B3" sqref="B3"/>
    </sheetView>
  </sheetViews>
  <sheetFormatPr defaultRowHeight="12.75" x14ac:dyDescent="0.25"/>
  <cols>
    <col min="1" max="2" width="19.85546875" style="1" customWidth="1"/>
    <col min="3" max="3" width="38.28515625" style="1" customWidth="1"/>
    <col min="4" max="4" width="15.7109375" style="1" customWidth="1"/>
    <col min="5" max="5" width="13.85546875" style="1" customWidth="1"/>
    <col min="6" max="6" width="16.5703125" style="1" customWidth="1"/>
    <col min="7" max="8" width="14.140625" style="1" customWidth="1"/>
    <col min="9" max="9" width="17.42578125" style="1" customWidth="1"/>
    <col min="10" max="10" width="20.28515625" style="1" customWidth="1"/>
    <col min="11" max="11" width="20.140625" style="1" customWidth="1"/>
    <col min="12" max="12" width="21" style="1" customWidth="1"/>
    <col min="13" max="13" width="23.5703125" style="1" customWidth="1"/>
    <col min="14" max="14" width="22.85546875" style="2" customWidth="1"/>
    <col min="15" max="15" width="20.42578125" style="2" customWidth="1"/>
    <col min="16" max="16384" width="9.140625" style="1"/>
  </cols>
  <sheetData>
    <row r="1" spans="1:15" s="3" customFormat="1" x14ac:dyDescent="0.25">
      <c r="A1" s="4" t="s">
        <v>0</v>
      </c>
      <c r="B1" s="4" t="s">
        <v>7</v>
      </c>
      <c r="C1" s="4" t="s">
        <v>1</v>
      </c>
      <c r="D1" s="4" t="s">
        <v>23</v>
      </c>
      <c r="E1" s="4" t="s">
        <v>60</v>
      </c>
      <c r="F1" s="4" t="s">
        <v>59</v>
      </c>
      <c r="G1" s="4" t="s">
        <v>2</v>
      </c>
      <c r="H1" s="4" t="s">
        <v>25</v>
      </c>
      <c r="I1" s="4" t="s">
        <v>24</v>
      </c>
      <c r="J1" s="4" t="s">
        <v>41</v>
      </c>
      <c r="K1" s="4" t="s">
        <v>6</v>
      </c>
      <c r="L1" s="4" t="s">
        <v>5</v>
      </c>
      <c r="M1" s="4" t="s">
        <v>3</v>
      </c>
      <c r="N1" s="4" t="s">
        <v>57</v>
      </c>
      <c r="O1" s="4" t="s">
        <v>61</v>
      </c>
    </row>
    <row r="2" spans="1:15" ht="25.5" x14ac:dyDescent="0.25">
      <c r="A2" s="5" t="s">
        <v>9</v>
      </c>
      <c r="B2" s="5" t="s">
        <v>8</v>
      </c>
      <c r="C2" s="6" t="s">
        <v>58</v>
      </c>
      <c r="D2" s="7" t="s">
        <v>23</v>
      </c>
      <c r="E2" s="7" t="s">
        <v>60</v>
      </c>
      <c r="F2" s="5" t="s">
        <v>54</v>
      </c>
      <c r="G2" s="5" t="s">
        <v>4</v>
      </c>
      <c r="H2" s="5" t="s">
        <v>26</v>
      </c>
      <c r="I2" s="5">
        <v>5</v>
      </c>
      <c r="J2" s="5">
        <v>6</v>
      </c>
      <c r="K2" s="5">
        <f>17*J2</f>
        <v>102</v>
      </c>
      <c r="L2" s="5">
        <v>15</v>
      </c>
      <c r="M2" s="5">
        <f>L2*K2</f>
        <v>1530</v>
      </c>
      <c r="N2" s="9">
        <f>1.5*I2*M2</f>
        <v>11475</v>
      </c>
      <c r="O2" s="5" t="s">
        <v>62</v>
      </c>
    </row>
    <row r="3" spans="1:15" x14ac:dyDescent="0.25">
      <c r="A3" s="5" t="s">
        <v>9</v>
      </c>
      <c r="B3" s="5" t="s">
        <v>8</v>
      </c>
      <c r="C3" s="6" t="s">
        <v>16</v>
      </c>
      <c r="D3" s="7" t="s">
        <v>23</v>
      </c>
      <c r="E3" s="7" t="s">
        <v>60</v>
      </c>
      <c r="F3" s="5" t="s">
        <v>47</v>
      </c>
      <c r="G3" s="5" t="s">
        <v>4</v>
      </c>
      <c r="H3" s="5" t="s">
        <v>27</v>
      </c>
      <c r="I3" s="5">
        <v>5</v>
      </c>
      <c r="J3" s="5">
        <v>6</v>
      </c>
      <c r="K3" s="5">
        <f t="shared" ref="K3:K17" si="0">17*J3</f>
        <v>102</v>
      </c>
      <c r="L3" s="5">
        <v>15</v>
      </c>
      <c r="M3" s="5">
        <f t="shared" ref="M3:M14" si="1">L3*K3</f>
        <v>1530</v>
      </c>
      <c r="N3" s="9">
        <f t="shared" ref="N3:N17" si="2">1.5*I3*M3</f>
        <v>11475</v>
      </c>
      <c r="O3" s="5" t="s">
        <v>63</v>
      </c>
    </row>
    <row r="4" spans="1:15" x14ac:dyDescent="0.25">
      <c r="A4" s="5" t="s">
        <v>9</v>
      </c>
      <c r="B4" s="5" t="s">
        <v>8</v>
      </c>
      <c r="C4" s="6" t="s">
        <v>15</v>
      </c>
      <c r="D4" s="7" t="s">
        <v>23</v>
      </c>
      <c r="E4" s="7" t="s">
        <v>60</v>
      </c>
      <c r="F4" s="5" t="s">
        <v>10</v>
      </c>
      <c r="G4" s="5" t="s">
        <v>4</v>
      </c>
      <c r="H4" s="5" t="s">
        <v>28</v>
      </c>
      <c r="I4" s="5">
        <v>5</v>
      </c>
      <c r="J4" s="5">
        <v>6</v>
      </c>
      <c r="K4" s="5">
        <f t="shared" si="0"/>
        <v>102</v>
      </c>
      <c r="L4" s="5">
        <v>15</v>
      </c>
      <c r="M4" s="5">
        <f t="shared" si="1"/>
        <v>1530</v>
      </c>
      <c r="N4" s="9">
        <f>1.5*I4*M4</f>
        <v>11475</v>
      </c>
      <c r="O4" s="5" t="s">
        <v>73</v>
      </c>
    </row>
    <row r="5" spans="1:15" x14ac:dyDescent="0.25">
      <c r="A5" s="5" t="s">
        <v>9</v>
      </c>
      <c r="B5" s="5" t="s">
        <v>8</v>
      </c>
      <c r="C5" s="6" t="s">
        <v>14</v>
      </c>
      <c r="D5" s="7" t="s">
        <v>23</v>
      </c>
      <c r="E5" s="7" t="s">
        <v>60</v>
      </c>
      <c r="F5" s="5" t="s">
        <v>46</v>
      </c>
      <c r="G5" s="5" t="s">
        <v>4</v>
      </c>
      <c r="H5" s="5" t="s">
        <v>29</v>
      </c>
      <c r="I5" s="5">
        <v>5</v>
      </c>
      <c r="J5" s="5">
        <v>6</v>
      </c>
      <c r="K5" s="5">
        <f t="shared" si="0"/>
        <v>102</v>
      </c>
      <c r="L5" s="5">
        <v>15</v>
      </c>
      <c r="M5" s="5">
        <f t="shared" si="1"/>
        <v>1530</v>
      </c>
      <c r="N5" s="9">
        <f t="shared" si="2"/>
        <v>11475</v>
      </c>
      <c r="O5" s="5" t="s">
        <v>64</v>
      </c>
    </row>
    <row r="6" spans="1:15" x14ac:dyDescent="0.25">
      <c r="A6" s="5" t="s">
        <v>9</v>
      </c>
      <c r="B6" s="5" t="s">
        <v>8</v>
      </c>
      <c r="C6" s="6" t="s">
        <v>55</v>
      </c>
      <c r="D6" s="7" t="s">
        <v>23</v>
      </c>
      <c r="E6" s="7" t="s">
        <v>60</v>
      </c>
      <c r="F6" s="5" t="s">
        <v>46</v>
      </c>
      <c r="G6" s="5" t="s">
        <v>4</v>
      </c>
      <c r="H6" s="5" t="s">
        <v>56</v>
      </c>
      <c r="I6" s="5">
        <v>5</v>
      </c>
      <c r="J6" s="5">
        <v>6</v>
      </c>
      <c r="K6" s="5">
        <f t="shared" si="0"/>
        <v>102</v>
      </c>
      <c r="L6" s="5">
        <v>15</v>
      </c>
      <c r="M6" s="5">
        <f t="shared" si="1"/>
        <v>1530</v>
      </c>
      <c r="N6" s="9">
        <f t="shared" si="2"/>
        <v>11475</v>
      </c>
      <c r="O6" s="5" t="s">
        <v>65</v>
      </c>
    </row>
    <row r="7" spans="1:15" x14ac:dyDescent="0.25">
      <c r="A7" s="5" t="s">
        <v>9</v>
      </c>
      <c r="B7" s="5" t="s">
        <v>8</v>
      </c>
      <c r="C7" s="6" t="s">
        <v>13</v>
      </c>
      <c r="D7" s="7" t="s">
        <v>23</v>
      </c>
      <c r="E7" s="7" t="s">
        <v>60</v>
      </c>
      <c r="F7" s="5" t="s">
        <v>46</v>
      </c>
      <c r="G7" s="5" t="s">
        <v>4</v>
      </c>
      <c r="H7" s="5" t="s">
        <v>30</v>
      </c>
      <c r="I7" s="5">
        <v>5</v>
      </c>
      <c r="J7" s="5">
        <v>6</v>
      </c>
      <c r="K7" s="5">
        <f t="shared" si="0"/>
        <v>102</v>
      </c>
      <c r="L7" s="5">
        <v>15</v>
      </c>
      <c r="M7" s="5">
        <f>L7*K7</f>
        <v>1530</v>
      </c>
      <c r="N7" s="9">
        <f t="shared" si="2"/>
        <v>11475</v>
      </c>
      <c r="O7" s="5" t="s">
        <v>66</v>
      </c>
    </row>
    <row r="8" spans="1:15" x14ac:dyDescent="0.25">
      <c r="A8" s="5" t="s">
        <v>9</v>
      </c>
      <c r="B8" s="5" t="s">
        <v>8</v>
      </c>
      <c r="C8" s="6" t="s">
        <v>12</v>
      </c>
      <c r="D8" s="7" t="s">
        <v>23</v>
      </c>
      <c r="E8" s="7" t="s">
        <v>60</v>
      </c>
      <c r="F8" s="5" t="s">
        <v>48</v>
      </c>
      <c r="G8" s="5" t="s">
        <v>4</v>
      </c>
      <c r="H8" s="5" t="s">
        <v>31</v>
      </c>
      <c r="I8" s="5">
        <v>5</v>
      </c>
      <c r="J8" s="5">
        <v>6</v>
      </c>
      <c r="K8" s="5">
        <f t="shared" si="0"/>
        <v>102</v>
      </c>
      <c r="L8" s="5">
        <v>15</v>
      </c>
      <c r="M8" s="5">
        <f t="shared" ref="M8" si="3">L8*K8</f>
        <v>1530</v>
      </c>
      <c r="N8" s="9">
        <f t="shared" si="2"/>
        <v>11475</v>
      </c>
      <c r="O8" s="5" t="s">
        <v>67</v>
      </c>
    </row>
    <row r="9" spans="1:15" x14ac:dyDescent="0.25">
      <c r="A9" s="5" t="s">
        <v>9</v>
      </c>
      <c r="B9" s="5" t="s">
        <v>8</v>
      </c>
      <c r="C9" s="6" t="s">
        <v>11</v>
      </c>
      <c r="D9" s="7" t="s">
        <v>23</v>
      </c>
      <c r="E9" s="7" t="s">
        <v>60</v>
      </c>
      <c r="F9" s="5" t="s">
        <v>49</v>
      </c>
      <c r="G9" s="5" t="s">
        <v>4</v>
      </c>
      <c r="H9" s="5" t="s">
        <v>32</v>
      </c>
      <c r="I9" s="5">
        <v>5</v>
      </c>
      <c r="J9" s="5">
        <v>6</v>
      </c>
      <c r="K9" s="5">
        <f t="shared" si="0"/>
        <v>102</v>
      </c>
      <c r="L9" s="5">
        <v>15</v>
      </c>
      <c r="M9" s="5">
        <f t="shared" si="1"/>
        <v>1530</v>
      </c>
      <c r="N9" s="9">
        <f t="shared" si="2"/>
        <v>11475</v>
      </c>
      <c r="O9" s="5" t="s">
        <v>68</v>
      </c>
    </row>
    <row r="10" spans="1:15" x14ac:dyDescent="0.25">
      <c r="A10" s="5" t="s">
        <v>9</v>
      </c>
      <c r="B10" s="5" t="s">
        <v>8</v>
      </c>
      <c r="C10" s="6" t="s">
        <v>17</v>
      </c>
      <c r="D10" s="7" t="s">
        <v>23</v>
      </c>
      <c r="E10" s="7" t="s">
        <v>60</v>
      </c>
      <c r="F10" s="5" t="s">
        <v>50</v>
      </c>
      <c r="G10" s="5" t="s">
        <v>4</v>
      </c>
      <c r="H10" s="5" t="s">
        <v>33</v>
      </c>
      <c r="I10" s="5">
        <v>5</v>
      </c>
      <c r="J10" s="5">
        <v>6</v>
      </c>
      <c r="K10" s="5">
        <f t="shared" si="0"/>
        <v>102</v>
      </c>
      <c r="L10" s="5">
        <v>15</v>
      </c>
      <c r="M10" s="5">
        <f t="shared" si="1"/>
        <v>1530</v>
      </c>
      <c r="N10" s="9">
        <f t="shared" si="2"/>
        <v>11475</v>
      </c>
      <c r="O10" s="5" t="s">
        <v>69</v>
      </c>
    </row>
    <row r="11" spans="1:15" x14ac:dyDescent="0.25">
      <c r="A11" s="5" t="s">
        <v>9</v>
      </c>
      <c r="B11" s="5" t="s">
        <v>8</v>
      </c>
      <c r="C11" s="6" t="s">
        <v>19</v>
      </c>
      <c r="D11" s="7" t="s">
        <v>23</v>
      </c>
      <c r="E11" s="7" t="s">
        <v>60</v>
      </c>
      <c r="F11" s="5" t="s">
        <v>51</v>
      </c>
      <c r="G11" s="5" t="s">
        <v>4</v>
      </c>
      <c r="H11" s="5" t="s">
        <v>34</v>
      </c>
      <c r="I11" s="5">
        <v>5</v>
      </c>
      <c r="J11" s="5">
        <v>6</v>
      </c>
      <c r="K11" s="5">
        <f t="shared" si="0"/>
        <v>102</v>
      </c>
      <c r="L11" s="5">
        <v>15</v>
      </c>
      <c r="M11" s="5">
        <f t="shared" si="1"/>
        <v>1530</v>
      </c>
      <c r="N11" s="9">
        <f t="shared" si="2"/>
        <v>11475</v>
      </c>
      <c r="O11" s="5" t="s">
        <v>70</v>
      </c>
    </row>
    <row r="12" spans="1:15" x14ac:dyDescent="0.25">
      <c r="A12" s="5" t="s">
        <v>9</v>
      </c>
      <c r="B12" s="5" t="s">
        <v>8</v>
      </c>
      <c r="C12" s="6" t="s">
        <v>20</v>
      </c>
      <c r="D12" s="7" t="s">
        <v>23</v>
      </c>
      <c r="E12" s="7" t="s">
        <v>60</v>
      </c>
      <c r="F12" s="5" t="s">
        <v>52</v>
      </c>
      <c r="G12" s="5" t="s">
        <v>4</v>
      </c>
      <c r="H12" s="5" t="s">
        <v>35</v>
      </c>
      <c r="I12" s="5">
        <v>5</v>
      </c>
      <c r="J12" s="5">
        <v>6</v>
      </c>
      <c r="K12" s="5">
        <f t="shared" si="0"/>
        <v>102</v>
      </c>
      <c r="L12" s="5">
        <v>15</v>
      </c>
      <c r="M12" s="5">
        <f t="shared" si="1"/>
        <v>1530</v>
      </c>
      <c r="N12" s="9">
        <f t="shared" si="2"/>
        <v>11475</v>
      </c>
      <c r="O12" s="5" t="s">
        <v>71</v>
      </c>
    </row>
    <row r="13" spans="1:15" x14ac:dyDescent="0.25">
      <c r="A13" s="5" t="s">
        <v>9</v>
      </c>
      <c r="B13" s="5" t="s">
        <v>8</v>
      </c>
      <c r="C13" s="6" t="s">
        <v>21</v>
      </c>
      <c r="D13" s="7" t="s">
        <v>23</v>
      </c>
      <c r="E13" s="7" t="s">
        <v>60</v>
      </c>
      <c r="F13" s="5" t="s">
        <v>53</v>
      </c>
      <c r="G13" s="5" t="s">
        <v>4</v>
      </c>
      <c r="H13" s="5" t="s">
        <v>36</v>
      </c>
      <c r="I13" s="5">
        <v>5</v>
      </c>
      <c r="J13" s="5">
        <v>6</v>
      </c>
      <c r="K13" s="5">
        <f t="shared" si="0"/>
        <v>102</v>
      </c>
      <c r="L13" s="5">
        <v>15</v>
      </c>
      <c r="M13" s="5">
        <f t="shared" si="1"/>
        <v>1530</v>
      </c>
      <c r="N13" s="9">
        <f t="shared" si="2"/>
        <v>11475</v>
      </c>
      <c r="O13" s="5" t="s">
        <v>72</v>
      </c>
    </row>
    <row r="14" spans="1:15" x14ac:dyDescent="0.25">
      <c r="A14" s="5" t="s">
        <v>9</v>
      </c>
      <c r="B14" s="5" t="s">
        <v>8</v>
      </c>
      <c r="C14" s="6" t="s">
        <v>22</v>
      </c>
      <c r="D14" s="7" t="s">
        <v>23</v>
      </c>
      <c r="E14" s="7" t="s">
        <v>60</v>
      </c>
      <c r="F14" s="5" t="s">
        <v>18</v>
      </c>
      <c r="G14" s="5" t="s">
        <v>4</v>
      </c>
      <c r="H14" s="5" t="s">
        <v>37</v>
      </c>
      <c r="I14" s="5">
        <v>5</v>
      </c>
      <c r="J14" s="5">
        <v>6</v>
      </c>
      <c r="K14" s="5">
        <f t="shared" si="0"/>
        <v>102</v>
      </c>
      <c r="L14" s="5">
        <v>15</v>
      </c>
      <c r="M14" s="5">
        <f t="shared" si="1"/>
        <v>1530</v>
      </c>
      <c r="N14" s="9">
        <f t="shared" si="2"/>
        <v>11475</v>
      </c>
      <c r="O14" s="5" t="s">
        <v>74</v>
      </c>
    </row>
    <row r="15" spans="1:15" x14ac:dyDescent="0.25">
      <c r="A15" s="5" t="s">
        <v>9</v>
      </c>
      <c r="B15" s="5" t="s">
        <v>8</v>
      </c>
      <c r="C15" s="5" t="s">
        <v>45</v>
      </c>
      <c r="D15" s="7" t="s">
        <v>23</v>
      </c>
      <c r="E15" s="8" t="s">
        <v>60</v>
      </c>
      <c r="F15" s="5" t="s">
        <v>42</v>
      </c>
      <c r="G15" s="5" t="s">
        <v>4</v>
      </c>
      <c r="H15" s="5" t="s">
        <v>38</v>
      </c>
      <c r="I15" s="5">
        <v>5</v>
      </c>
      <c r="J15" s="5">
        <v>6</v>
      </c>
      <c r="K15" s="5">
        <f t="shared" si="0"/>
        <v>102</v>
      </c>
      <c r="L15" s="5">
        <v>15</v>
      </c>
      <c r="M15" s="5">
        <f t="shared" ref="M15" si="4">L15*K15</f>
        <v>1530</v>
      </c>
      <c r="N15" s="9">
        <f t="shared" si="2"/>
        <v>11475</v>
      </c>
      <c r="O15" s="5"/>
    </row>
    <row r="16" spans="1:15" ht="25.5" x14ac:dyDescent="0.25">
      <c r="A16" s="5" t="s">
        <v>9</v>
      </c>
      <c r="B16" s="5" t="s">
        <v>8</v>
      </c>
      <c r="C16" s="6" t="s">
        <v>43</v>
      </c>
      <c r="D16" s="7" t="s">
        <v>23</v>
      </c>
      <c r="E16" s="8" t="s">
        <v>60</v>
      </c>
      <c r="F16" s="5" t="s">
        <v>42</v>
      </c>
      <c r="G16" s="5" t="s">
        <v>4</v>
      </c>
      <c r="H16" s="5" t="s">
        <v>39</v>
      </c>
      <c r="I16" s="5">
        <v>5</v>
      </c>
      <c r="J16" s="5">
        <v>6</v>
      </c>
      <c r="K16" s="5">
        <f t="shared" si="0"/>
        <v>102</v>
      </c>
      <c r="L16" s="5">
        <v>15</v>
      </c>
      <c r="M16" s="5">
        <f t="shared" ref="M16" si="5">L16*K16</f>
        <v>1530</v>
      </c>
      <c r="N16" s="9">
        <f t="shared" si="2"/>
        <v>11475</v>
      </c>
      <c r="O16" s="5"/>
    </row>
    <row r="17" spans="1:15" ht="25.5" x14ac:dyDescent="0.25">
      <c r="A17" s="5" t="s">
        <v>9</v>
      </c>
      <c r="B17" s="5" t="s">
        <v>8</v>
      </c>
      <c r="C17" s="6" t="s">
        <v>43</v>
      </c>
      <c r="D17" s="7" t="s">
        <v>23</v>
      </c>
      <c r="E17" s="8" t="s">
        <v>60</v>
      </c>
      <c r="F17" s="5" t="s">
        <v>42</v>
      </c>
      <c r="G17" s="5" t="s">
        <v>44</v>
      </c>
      <c r="H17" s="5" t="s">
        <v>40</v>
      </c>
      <c r="I17" s="5">
        <v>5</v>
      </c>
      <c r="J17" s="5">
        <v>6</v>
      </c>
      <c r="K17" s="5">
        <f t="shared" si="0"/>
        <v>102</v>
      </c>
      <c r="L17" s="5">
        <v>15</v>
      </c>
      <c r="M17" s="5">
        <f t="shared" ref="M17" si="6">L17*K17</f>
        <v>1530</v>
      </c>
      <c r="N17" s="9">
        <f t="shared" si="2"/>
        <v>11475</v>
      </c>
      <c r="O17" s="5"/>
    </row>
  </sheetData>
  <autoFilter ref="A1:O14"/>
  <hyperlinks>
    <hyperlink ref="D2" r:id="rId1"/>
    <hyperlink ref="D3" r:id="rId2"/>
    <hyperlink ref="D4" r:id="rId3"/>
    <hyperlink ref="D5" r:id="rId4"/>
    <hyperlink ref="D7" r:id="rId5"/>
    <hyperlink ref="D9" r:id="rId6"/>
    <hyperlink ref="D10" r:id="rId7"/>
    <hyperlink ref="D11" r:id="rId8"/>
    <hyperlink ref="D14" r:id="rId9"/>
    <hyperlink ref="D13" r:id="rId10"/>
    <hyperlink ref="D15" r:id="rId11"/>
    <hyperlink ref="D16" r:id="rId12"/>
    <hyperlink ref="D17" r:id="rId13"/>
    <hyperlink ref="D9" r:id="rId14"/>
    <hyperlink ref="D6" r:id="rId15"/>
    <hyperlink ref="D12" r:id="rId16"/>
    <hyperlink ref="E2" r:id="rId17"/>
    <hyperlink ref="E3" r:id="rId18"/>
    <hyperlink ref="E5" r:id="rId19"/>
    <hyperlink ref="E6" r:id="rId20"/>
    <hyperlink ref="E7" r:id="rId21"/>
    <hyperlink ref="E8" r:id="rId22"/>
    <hyperlink ref="E9" r:id="rId23"/>
    <hyperlink ref="E10" r:id="rId24"/>
    <hyperlink ref="E11" r:id="rId25"/>
    <hyperlink ref="E12" r:id="rId26"/>
    <hyperlink ref="E13" r:id="rId27"/>
    <hyperlink ref="E4" r:id="rId28"/>
    <hyperlink ref="E14" r:id="rId29"/>
  </hyperlinks>
  <pageMargins left="0.7" right="0.7" top="0.75" bottom="0.75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2026-01-02T15:37:08Z</dcterms:modified>
</cp:coreProperties>
</file>