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Станция" sheetId="1" r:id="rId1"/>
  </sheets>
  <definedNames>
    <definedName name="_xlnm._FilterDatabase" localSheetId="0" hidden="1">'ЖД Станция'!$A$1:$R$2</definedName>
  </definedNames>
  <calcPr calcId="162913" iterate="1"/>
</workbook>
</file>

<file path=xl/calcChain.xml><?xml version="1.0" encoding="utf-8"?>
<calcChain xmlns="http://schemas.openxmlformats.org/spreadsheetml/2006/main">
  <c r="N2" i="1" l="1"/>
  <c r="P2" i="1" s="1"/>
  <c r="Q2" i="1" s="1"/>
</calcChain>
</file>

<file path=xl/sharedStrings.xml><?xml version="1.0" encoding="utf-8"?>
<sst xmlns="http://schemas.openxmlformats.org/spreadsheetml/2006/main" count="30" uniqueCount="29">
  <si>
    <t>Город</t>
  </si>
  <si>
    <t>Вид рекламы</t>
  </si>
  <si>
    <t>Сторона</t>
  </si>
  <si>
    <t>А</t>
  </si>
  <si>
    <t>Код</t>
  </si>
  <si>
    <t>Способ показа</t>
  </si>
  <si>
    <t>Свет</t>
  </si>
  <si>
    <t>Аренда</t>
  </si>
  <si>
    <t>Фото</t>
  </si>
  <si>
    <t>Формат, м.</t>
  </si>
  <si>
    <t>Карта</t>
  </si>
  <si>
    <t>Координаты</t>
  </si>
  <si>
    <t>Вокзал</t>
  </si>
  <si>
    <t>ЖД Вокзал</t>
  </si>
  <si>
    <t>Видео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</si>
  <si>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</si>
  <si>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</si>
  <si>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</si>
  <si>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</si>
  <si>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</si>
  <si>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Ссылка</t>
  </si>
  <si>
    <t>Локация</t>
  </si>
  <si>
    <t>Да</t>
  </si>
  <si>
    <t>Сити-формат</t>
  </si>
  <si>
    <t>0.92х1.64</t>
  </si>
  <si>
    <t>Великий Новгород</t>
  </si>
  <si>
    <t>NVRD00001А1</t>
  </si>
  <si>
    <t>58.526807, 31.251289</t>
  </si>
  <si>
    <t>Центральный зал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</si>
</sst>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_eT0fmCTvP0V2A" TargetMode="External"/><Relationship Id="rId1" Type="http://schemas.openxmlformats.org/officeDocument/2006/relationships/hyperlink" Target="https://yandex.ru/maps/-/CDeKq-5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B2" sqref="B2"/>
    </sheetView>
  </sheetViews>
  <sheetFormatPr defaultRowHeight="12.75" x14ac:dyDescent="0.25"/>
  <cols>
    <col min="1" max="1" width="19.85546875" style="2" customWidth="1"/>
    <col min="2" max="2" width="19.28515625" style="2" customWidth="1"/>
    <col min="3" max="3" width="23.5703125" style="2" customWidth="1"/>
    <col min="4" max="4" width="22.85546875" style="2" customWidth="1"/>
    <col min="5" max="6" width="18" style="2" customWidth="1"/>
    <col min="7" max="7" width="17" style="2" customWidth="1"/>
    <col min="8" max="8" width="14.85546875" style="2" customWidth="1"/>
    <col min="9" max="9" width="16" style="2" customWidth="1"/>
    <col min="10" max="10" width="21.140625" style="2" customWidth="1"/>
    <col min="11" max="11" width="13.42578125" style="2" customWidth="1"/>
    <col min="12" max="12" width="17" style="2" customWidth="1"/>
    <col min="13" max="13" width="17.5703125" style="2" customWidth="1"/>
    <col min="14" max="14" width="19.28515625" style="2" customWidth="1"/>
    <col min="15" max="15" width="21" style="2" customWidth="1"/>
    <col min="16" max="16" width="22" style="2" customWidth="1"/>
    <col min="17" max="17" width="17.28515625" style="3" customWidth="1"/>
    <col min="18" max="18" width="25.42578125" style="4" customWidth="1"/>
    <col min="19" max="16384" width="9.140625" style="2"/>
  </cols>
  <sheetData>
    <row r="1" spans="1:18" x14ac:dyDescent="0.25">
      <c r="A1" s="5" t="s">
        <v>0</v>
      </c>
      <c r="B1" s="5" t="s">
        <v>12</v>
      </c>
      <c r="C1" s="5" t="s">
        <v>21</v>
      </c>
      <c r="D1" s="7" t="s">
        <v>1</v>
      </c>
      <c r="E1" s="7" t="s">
        <v>8</v>
      </c>
      <c r="F1" s="7" t="s">
        <v>10</v>
      </c>
      <c r="G1" s="5" t="s">
        <v>4</v>
      </c>
      <c r="H1" s="5" t="s">
        <v>2</v>
      </c>
      <c r="I1" s="7" t="s">
        <v>9</v>
      </c>
      <c r="J1" s="5" t="s">
        <v>5</v>
      </c>
      <c r="K1" s="5" t="s">
        <v>6</v>
      </c>
      <c r="L1" s="5" t="s">
        <v>15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7</v>
      </c>
      <c r="R1" s="5" t="s">
        <v>11</v>
      </c>
    </row>
    <row r="2" spans="1:18" x14ac:dyDescent="0.25">
      <c r="A2" s="8" t="s">
        <v>25</v>
      </c>
      <c r="B2" s="8" t="s">
        <v>13</v>
      </c>
      <c r="C2" s="8" t="s">
        <v>28</v>
      </c>
      <c r="D2" s="9" t="s">
        <v>23</v>
      </c>
      <c r="E2" s="10" t="s">
        <v>20</v>
      </c>
      <c r="F2" s="11" t="s">
        <v>20</v>
      </c>
      <c r="G2" s="12" t="s">
        <v>26</v>
      </c>
      <c r="H2" s="8" t="s">
        <v>3</v>
      </c>
      <c r="I2" s="12" t="s">
        <v>24</v>
      </c>
      <c r="J2" s="8" t="s">
        <v>14</v>
      </c>
      <c r="K2" s="8" t="s">
        <v>22</v>
      </c>
      <c r="L2" s="8">
        <v>5</v>
      </c>
      <c r="M2" s="8">
        <v>60</v>
      </c>
      <c r="N2" s="8">
        <f>24*M2</f>
        <v>1440</v>
      </c>
      <c r="O2" s="8">
        <v>30</v>
      </c>
      <c r="P2" s="8">
        <f>O2*N2</f>
        <v>43200</v>
      </c>
      <c r="Q2" s="1">
        <f>(0.2*P2)*L2</f>
        <v>43200</v>
      </c>
      <c r="R2" s="13" t="s">
        <v>27</v>
      </c>
    </row>
    <row r="3" spans="1:18" x14ac:dyDescent="0.25">
      <c r="C3" s="6"/>
    </row>
  </sheetData>
  <autoFilter ref="A1:R2"/>
  <hyperlinks>
    <hyperlink ref="F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2026-01-02T16:08:29Z</dcterms:modified>
</cp:coreProperties>
</file>